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8805"/>
  </bookViews>
  <sheets>
    <sheet name="ダウンロード用" sheetId="1" r:id="rId1"/>
    <sheet name="記載例" sheetId="3" r:id="rId2"/>
  </sheets>
  <definedNames>
    <definedName name="_xlnm.Print_Area" localSheetId="0">ダウンロード用!$A$1:$F$32</definedName>
    <definedName name="_xlnm.Print_Area" localSheetId="1">記載例!$A$1:$F$32</definedName>
  </definedNames>
  <calcPr calcId="152511"/>
</workbook>
</file>

<file path=xl/calcChain.xml><?xml version="1.0" encoding="utf-8"?>
<calcChain xmlns="http://schemas.openxmlformats.org/spreadsheetml/2006/main">
  <c r="F25" i="1" l="1"/>
  <c r="J8" i="3"/>
  <c r="I8" i="3"/>
  <c r="J8" i="1" l="1"/>
  <c r="I8" i="1"/>
  <c r="F25" i="3" l="1"/>
  <c r="F26" i="3" s="1"/>
  <c r="F27" i="3" s="1"/>
  <c r="F26" i="1" l="1"/>
  <c r="F27" i="1" s="1"/>
</calcChain>
</file>

<file path=xl/sharedStrings.xml><?xml version="1.0" encoding="utf-8"?>
<sst xmlns="http://schemas.openxmlformats.org/spreadsheetml/2006/main" count="42" uniqueCount="23">
  <si>
    <t>経費明細書</t>
    <rPh sb="0" eb="2">
      <t>ケイヒ</t>
    </rPh>
    <rPh sb="2" eb="5">
      <t>メイサイショ</t>
    </rPh>
    <phoneticPr fontId="1"/>
  </si>
  <si>
    <t>１　明細内訳</t>
    <rPh sb="2" eb="4">
      <t>メイサイ</t>
    </rPh>
    <rPh sb="4" eb="6">
      <t>ウチワケ</t>
    </rPh>
    <phoneticPr fontId="1"/>
  </si>
  <si>
    <t>番号</t>
    <rPh sb="0" eb="1">
      <t>バン</t>
    </rPh>
    <rPh sb="1" eb="2">
      <t>ゴウ</t>
    </rPh>
    <phoneticPr fontId="1"/>
  </si>
  <si>
    <t>支払日</t>
    <rPh sb="0" eb="3">
      <t>シハライビ</t>
    </rPh>
    <phoneticPr fontId="1"/>
  </si>
  <si>
    <t>（A)　×　２／３　</t>
    <phoneticPr fontId="1"/>
  </si>
  <si>
    <t>補助対象経費　　合計金額</t>
    <rPh sb="0" eb="2">
      <t>ホジョ</t>
    </rPh>
    <rPh sb="2" eb="4">
      <t>タイショウ</t>
    </rPh>
    <rPh sb="4" eb="6">
      <t>ケイヒ</t>
    </rPh>
    <rPh sb="8" eb="10">
      <t>ゴウケイ</t>
    </rPh>
    <rPh sb="10" eb="12">
      <t>キンガク</t>
    </rPh>
    <phoneticPr fontId="1"/>
  </si>
  <si>
    <t>交付申請額　　　　　（B）の額について1,000円未満を切り捨て
※１０万円以上の場合は100,000円と記載してください</t>
    <rPh sb="0" eb="2">
      <t>コウフ</t>
    </rPh>
    <rPh sb="2" eb="4">
      <t>シンセイ</t>
    </rPh>
    <rPh sb="14" eb="15">
      <t>ガク</t>
    </rPh>
    <rPh sb="24" eb="25">
      <t>エン</t>
    </rPh>
    <rPh sb="25" eb="27">
      <t>ミマン</t>
    </rPh>
    <rPh sb="28" eb="29">
      <t>キ</t>
    </rPh>
    <rPh sb="30" eb="31">
      <t>ス</t>
    </rPh>
    <rPh sb="36" eb="38">
      <t>マンエン</t>
    </rPh>
    <rPh sb="38" eb="40">
      <t>イジョウ</t>
    </rPh>
    <rPh sb="41" eb="43">
      <t>バアイ</t>
    </rPh>
    <rPh sb="51" eb="52">
      <t>エン</t>
    </rPh>
    <rPh sb="53" eb="55">
      <t>キサイ</t>
    </rPh>
    <phoneticPr fontId="1"/>
  </si>
  <si>
    <t>様式第３号(第５条関係）　</t>
    <rPh sb="0" eb="2">
      <t>ヨウシキ</t>
    </rPh>
    <rPh sb="2" eb="3">
      <t>ダイ</t>
    </rPh>
    <rPh sb="4" eb="5">
      <t>ゴウ</t>
    </rPh>
    <rPh sb="6" eb="7">
      <t>ダイ</t>
    </rPh>
    <rPh sb="8" eb="9">
      <t>ジョウ</t>
    </rPh>
    <rPh sb="9" eb="11">
      <t>カンケイ</t>
    </rPh>
    <phoneticPr fontId="1"/>
  </si>
  <si>
    <t>内税の場合の計算用</t>
    <rPh sb="0" eb="2">
      <t>ウチゼイ</t>
    </rPh>
    <rPh sb="3" eb="5">
      <t>バアイ</t>
    </rPh>
    <rPh sb="6" eb="8">
      <t>ケイサン</t>
    </rPh>
    <rPh sb="8" eb="9">
      <t>ヨウ</t>
    </rPh>
    <phoneticPr fontId="1"/>
  </si>
  <si>
    <t>10％の場合</t>
    <rPh sb="4" eb="6">
      <t>バアイ</t>
    </rPh>
    <phoneticPr fontId="1"/>
  </si>
  <si>
    <t>8％の場合</t>
    <rPh sb="3" eb="5">
      <t>バアイ</t>
    </rPh>
    <phoneticPr fontId="1"/>
  </si>
  <si>
    <t>税込価格</t>
    <rPh sb="0" eb="2">
      <t>ゼイコ</t>
    </rPh>
    <rPh sb="2" eb="4">
      <t>カカク</t>
    </rPh>
    <phoneticPr fontId="1"/>
  </si>
  <si>
    <t>税抜価格</t>
    <rPh sb="0" eb="1">
      <t>ゼイ</t>
    </rPh>
    <rPh sb="1" eb="2">
      <t>ヌ</t>
    </rPh>
    <rPh sb="2" eb="4">
      <t>カカク</t>
    </rPh>
    <phoneticPr fontId="1"/>
  </si>
  <si>
    <t>※税込価格を入力すると、税抜価格の欄（黄色のセル）に税抜後の価格が表示されます。
計算結果を左記の「補助対象経費（税抜）」欄に転記してください。</t>
    <rPh sb="1" eb="3">
      <t>ゼイコ</t>
    </rPh>
    <rPh sb="3" eb="5">
      <t>カカク</t>
    </rPh>
    <rPh sb="6" eb="8">
      <t>ニュウリョク</t>
    </rPh>
    <rPh sb="12" eb="13">
      <t>ゼイ</t>
    </rPh>
    <rPh sb="13" eb="14">
      <t>ヌ</t>
    </rPh>
    <rPh sb="14" eb="16">
      <t>カカク</t>
    </rPh>
    <rPh sb="17" eb="18">
      <t>ラン</t>
    </rPh>
    <rPh sb="19" eb="21">
      <t>キイロ</t>
    </rPh>
    <rPh sb="26" eb="27">
      <t>ゼイ</t>
    </rPh>
    <rPh sb="27" eb="28">
      <t>ヌ</t>
    </rPh>
    <rPh sb="28" eb="29">
      <t>ゴ</t>
    </rPh>
    <rPh sb="30" eb="32">
      <t>カカク</t>
    </rPh>
    <rPh sb="33" eb="35">
      <t>ヒョウジ</t>
    </rPh>
    <rPh sb="41" eb="43">
      <t>ケイサン</t>
    </rPh>
    <rPh sb="43" eb="45">
      <t>ケッカ</t>
    </rPh>
    <rPh sb="46" eb="48">
      <t>サキ</t>
    </rPh>
    <rPh sb="50" eb="52">
      <t>ホジョ</t>
    </rPh>
    <rPh sb="52" eb="54">
      <t>タイショウ</t>
    </rPh>
    <rPh sb="54" eb="56">
      <t>ケイヒ</t>
    </rPh>
    <rPh sb="57" eb="58">
      <t>ゼイ</t>
    </rPh>
    <rPh sb="58" eb="59">
      <t>ヌ</t>
    </rPh>
    <rPh sb="61" eb="62">
      <t>ラン</t>
    </rPh>
    <rPh sb="63" eb="65">
      <t>テンキ</t>
    </rPh>
    <phoneticPr fontId="1"/>
  </si>
  <si>
    <t>納品日</t>
    <rPh sb="0" eb="2">
      <t>ノウヒン</t>
    </rPh>
    <rPh sb="2" eb="3">
      <t>ビ</t>
    </rPh>
    <phoneticPr fontId="1"/>
  </si>
  <si>
    <t>不織布マスク</t>
    <phoneticPr fontId="1"/>
  </si>
  <si>
    <t>アルコール消毒液</t>
    <phoneticPr fontId="1"/>
  </si>
  <si>
    <t>非接触型体温計</t>
    <phoneticPr fontId="1"/>
  </si>
  <si>
    <t>執務室のアクリルパーテーション設置</t>
    <phoneticPr fontId="1"/>
  </si>
  <si>
    <t xml:space="preserve">※合計金額×２／３≧交付申請額（上限１０万円）となっていることを確認してください。
※国、県又は市町村等の他の補助金等の交付を受けたものは対象経費にはなりません。
※必要に応じて、商品の使用方法を明記してください。【例：イヤフォン（ビデオ会議用）】
※審査や交付後の確認等のため、現地調査や聞き取り等を実施する場合があります。
</t>
    <phoneticPr fontId="1"/>
  </si>
  <si>
    <t>商品名（感染防止対策の内容）</t>
    <rPh sb="0" eb="3">
      <t>ショウヒンメイ</t>
    </rPh>
    <rPh sb="4" eb="6">
      <t>カンセン</t>
    </rPh>
    <rPh sb="6" eb="8">
      <t>ボウシ</t>
    </rPh>
    <rPh sb="8" eb="10">
      <t>タイサク</t>
    </rPh>
    <rPh sb="11" eb="13">
      <t>ナイヨウ</t>
    </rPh>
    <phoneticPr fontId="1"/>
  </si>
  <si>
    <r>
      <t xml:space="preserve">（税抜）補助対象経費
</t>
    </r>
    <r>
      <rPr>
        <sz val="8"/>
        <color theme="1"/>
        <rFont val="ＭＳ Ｐゴシック"/>
        <family val="3"/>
        <charset val="128"/>
        <scheme val="minor"/>
      </rPr>
      <t>1円未満の端数は四捨五入</t>
    </r>
    <rPh sb="4" eb="6">
      <t>ホジョ</t>
    </rPh>
    <rPh sb="6" eb="8">
      <t>タイショウ</t>
    </rPh>
    <rPh sb="8" eb="10">
      <t>ケイヒ</t>
    </rPh>
    <rPh sb="12" eb="13">
      <t>エン</t>
    </rPh>
    <rPh sb="13" eb="15">
      <t>ミマン</t>
    </rPh>
    <rPh sb="16" eb="18">
      <t>ハスウ</t>
    </rPh>
    <rPh sb="19" eb="23">
      <t>シシャゴニュウ</t>
    </rPh>
    <phoneticPr fontId="1"/>
  </si>
  <si>
    <r>
      <rPr>
        <u/>
        <sz val="11"/>
        <color theme="1"/>
        <rFont val="ＭＳ Ｐゴシック"/>
        <family val="3"/>
        <charset val="128"/>
        <scheme val="minor"/>
      </rPr>
      <t>補助対象経費の欄は、税抜きで記載してください。</t>
    </r>
    <r>
      <rPr>
        <sz val="11"/>
        <color theme="1"/>
        <rFont val="ＭＳ Ｐゴシック"/>
        <family val="2"/>
        <scheme val="minor"/>
      </rPr>
      <t xml:space="preserve">
</t>
    </r>
    <r>
      <rPr>
        <u/>
        <sz val="11"/>
        <color theme="1"/>
        <rFont val="ＭＳ Ｐゴシック"/>
        <family val="3"/>
        <charset val="128"/>
        <scheme val="minor"/>
      </rPr>
      <t>ポイント等の割引がある場合は、割引後の金額を記載してください。</t>
    </r>
    <r>
      <rPr>
        <sz val="11"/>
        <color theme="1"/>
        <rFont val="ＭＳ Ｐゴシック"/>
        <family val="2"/>
        <scheme val="minor"/>
      </rPr>
      <t xml:space="preserve">
</t>
    </r>
    <r>
      <rPr>
        <u/>
        <sz val="11"/>
        <color theme="1"/>
        <rFont val="ＭＳ Ｐゴシック"/>
        <family val="3"/>
        <charset val="128"/>
        <scheme val="minor"/>
      </rPr>
      <t>令和2年4月1日から令和3年1月31日までに、納品・支払されたものが対象経費となります。</t>
    </r>
    <rPh sb="41" eb="42">
      <t>アト</t>
    </rPh>
    <rPh sb="43" eb="45">
      <t>キンガク</t>
    </rPh>
    <rPh sb="56" eb="58">
      <t>レイワ</t>
    </rPh>
    <rPh sb="59" eb="60">
      <t>ネン</t>
    </rPh>
    <rPh sb="61" eb="62">
      <t>ガツ</t>
    </rPh>
    <rPh sb="63" eb="64">
      <t>ニチ</t>
    </rPh>
    <rPh sb="66" eb="68">
      <t>レイワ</t>
    </rPh>
    <rPh sb="69" eb="70">
      <t>ネン</t>
    </rPh>
    <rPh sb="71" eb="72">
      <t>ガツ</t>
    </rPh>
    <rPh sb="74" eb="75">
      <t>ニチ</t>
    </rPh>
    <rPh sb="79" eb="81">
      <t>ノウヒン</t>
    </rPh>
    <rPh sb="82" eb="84">
      <t>シハラ</t>
    </rPh>
    <rPh sb="90" eb="92">
      <t>タイショウ</t>
    </rPh>
    <rPh sb="92" eb="94">
      <t>ケイヒ</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</si>
</sst>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1" x14ac:knownFonts="1">
    <font>
      <sz val="11"/>
      <color theme="1"/>
      <name val="ＭＳ Ｐゴシック"/>
      <family val="2"/>
      <scheme val="minor"/>
    </font>
    <font>
      <sz val="6"/>
      <name val="ＭＳ Ｐゴシック"/>
      <family val="3"/>
      <charset val="128"/>
      <scheme val="minor"/>
    </font>
    <font>
      <sz val="11"/>
      <color theme="1"/>
      <name val="ＭＳ Ｐゴシック"/>
      <family val="3"/>
      <charset val="128"/>
      <scheme val="minor"/>
    </font>
    <font>
      <sz val="12"/>
      <color theme="1"/>
      <name val="ＭＳ Ｐゴシック"/>
      <family val="2"/>
      <scheme val="minor"/>
    </font>
    <font>
      <sz val="14"/>
      <color theme="1"/>
      <name val="ＭＳ Ｐゴシック"/>
      <family val="2"/>
      <scheme val="minor"/>
    </font>
    <font>
      <sz val="14"/>
      <color theme="1"/>
      <name val="ＭＳ Ｐゴシック"/>
      <family val="3"/>
      <charset val="128"/>
      <scheme val="minor"/>
    </font>
    <font>
      <sz val="12"/>
      <name val="ＭＳ ゴシック"/>
      <family val="3"/>
      <charset val="128"/>
    </font>
    <font>
      <sz val="11"/>
      <color theme="1"/>
      <name val="ＭＳ Ｐゴシック"/>
      <family val="2"/>
      <scheme val="minor"/>
    </font>
    <font>
      <u/>
      <sz val="11"/>
      <color theme="1"/>
      <name val="ＭＳ Ｐゴシック"/>
      <family val="3"/>
      <charset val="128"/>
      <scheme val="minor"/>
    </font>
    <font>
      <sz val="8"/>
      <color theme="1"/>
      <name val="ＭＳ Ｐゴシック"/>
      <family val="3"/>
      <charset val="128"/>
      <scheme val="minor"/>
    </font>
    <font>
      <sz val="11"/>
      <color rgb="FFFF0000"/>
      <name val="ＭＳ Ｐゴシック"/>
      <family val="2"/>
      <scheme val="minor"/>
    </font>
  </fonts>
  <fills count="5">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thin">
        <color indexed="64"/>
      </bottom>
      <diagonal/>
    </border>
  </borders>
  <cellStyleXfs count="2">
    <xf numFmtId="0" fontId="0" fillId="0" borderId="0"/>
    <xf numFmtId="38" fontId="7" fillId="0" borderId="0" applyFont="0" applyFill="0" applyBorder="0" applyAlignment="0" applyProtection="0">
      <alignment vertical="center"/>
    </xf>
  </cellStyleXfs>
  <cellXfs count="82">
    <xf numFmtId="0" fontId="0" fillId="0" borderId="0" xfId="0"/>
    <xf numFmtId="0" fontId="0" fillId="0" borderId="0" xfId="0" applyAlignment="1">
      <alignment vertical="center"/>
    </xf>
    <xf numFmtId="0" fontId="0" fillId="0" borderId="1" xfId="0" applyBorder="1" applyAlignment="1">
      <alignment vertical="center"/>
    </xf>
    <xf numFmtId="176" fontId="0" fillId="0" borderId="1" xfId="0" applyNumberFormat="1" applyBorder="1" applyAlignment="1">
      <alignment vertical="center"/>
    </xf>
    <xf numFmtId="176" fontId="0" fillId="0" borderId="3" xfId="0" applyNumberFormat="1" applyBorder="1" applyAlignment="1">
      <alignment vertical="center"/>
    </xf>
    <xf numFmtId="176" fontId="0" fillId="0" borderId="2" xfId="0" applyNumberFormat="1" applyBorder="1" applyAlignment="1">
      <alignment vertical="center"/>
    </xf>
    <xf numFmtId="0" fontId="3" fillId="0" borderId="0" xfId="0" applyFont="1" applyAlignment="1">
      <alignment vertical="center"/>
    </xf>
    <xf numFmtId="0" fontId="0" fillId="0" borderId="3" xfId="0" applyBorder="1" applyAlignment="1">
      <alignment vertical="center"/>
    </xf>
    <xf numFmtId="0" fontId="5" fillId="0" borderId="0" xfId="0" applyFont="1" applyAlignment="1">
      <alignment vertical="center"/>
    </xf>
    <xf numFmtId="0" fontId="0" fillId="0" borderId="1" xfId="0" applyBorder="1" applyAlignment="1">
      <alignment horizontal="center" vertical="center"/>
    </xf>
    <xf numFmtId="0" fontId="6" fillId="3" borderId="0" xfId="0" applyFont="1" applyFill="1" applyAlignment="1" applyProtection="1">
      <alignment vertical="top"/>
    </xf>
    <xf numFmtId="0" fontId="0" fillId="0" borderId="0" xfId="0" applyBorder="1" applyAlignment="1">
      <alignment vertical="center"/>
    </xf>
    <xf numFmtId="0" fontId="0" fillId="0" borderId="7"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38" fontId="0" fillId="0" borderId="1" xfId="1" applyFont="1" applyFill="1" applyBorder="1" applyAlignment="1">
      <alignment vertical="center"/>
    </xf>
    <xf numFmtId="38" fontId="0" fillId="0" borderId="9" xfId="1" applyFont="1" applyFill="1" applyBorder="1" applyAlignment="1">
      <alignment vertical="center"/>
    </xf>
    <xf numFmtId="38" fontId="0" fillId="4" borderId="12" xfId="1" applyFont="1" applyFill="1" applyBorder="1" applyAlignment="1">
      <alignment vertical="center"/>
    </xf>
    <xf numFmtId="38" fontId="0" fillId="4" borderId="13" xfId="1" applyFont="1" applyFill="1" applyBorder="1" applyAlignment="1">
      <alignment vertical="center"/>
    </xf>
    <xf numFmtId="56" fontId="0" fillId="0" borderId="1" xfId="0" applyNumberFormat="1" applyBorder="1" applyAlignment="1">
      <alignment vertical="center"/>
    </xf>
    <xf numFmtId="0" fontId="0" fillId="2" borderId="1" xfId="0" applyFill="1" applyBorder="1" applyAlignment="1">
      <alignment horizontal="center" vertical="center"/>
    </xf>
    <xf numFmtId="0" fontId="0" fillId="2" borderId="9" xfId="0" applyFill="1" applyBorder="1" applyAlignment="1">
      <alignment horizontal="center" vertical="center"/>
    </xf>
    <xf numFmtId="0" fontId="0" fillId="2" borderId="1" xfId="0" applyFill="1" applyBorder="1" applyAlignment="1">
      <alignment horizontal="center" vertical="center" wrapText="1"/>
    </xf>
    <xf numFmtId="0" fontId="6" fillId="3" borderId="0" xfId="0" applyFont="1" applyFill="1" applyAlignment="1" applyProtection="1">
      <alignment vertical="top"/>
      <protection locked="0"/>
    </xf>
    <xf numFmtId="0" fontId="0" fillId="0" borderId="0" xfId="0" applyAlignment="1" applyProtection="1">
      <alignment vertical="center"/>
      <protection locked="0"/>
    </xf>
    <xf numFmtId="0" fontId="0" fillId="0" borderId="0" xfId="0" applyBorder="1" applyAlignment="1" applyProtection="1">
      <alignment vertical="center"/>
      <protection locked="0"/>
    </xf>
    <xf numFmtId="0" fontId="5" fillId="0" borderId="0" xfId="0" applyFont="1" applyAlignment="1" applyProtection="1">
      <alignment vertical="center"/>
      <protection locked="0"/>
    </xf>
    <xf numFmtId="0" fontId="3" fillId="0" borderId="0" xfId="0" applyFont="1" applyAlignment="1" applyProtection="1">
      <alignment vertical="center"/>
      <protection locked="0"/>
    </xf>
    <xf numFmtId="0" fontId="0" fillId="2" borderId="1" xfId="0" applyFill="1" applyBorder="1" applyAlignment="1" applyProtection="1">
      <alignment horizontal="center" vertical="center"/>
      <protection locked="0"/>
    </xf>
    <xf numFmtId="0" fontId="0" fillId="2" borderId="1" xfId="0" applyFill="1" applyBorder="1" applyAlignment="1" applyProtection="1">
      <alignment horizontal="center" vertical="center" wrapText="1"/>
      <protection locked="0"/>
    </xf>
    <xf numFmtId="0" fontId="0" fillId="0" borderId="7" xfId="0" applyBorder="1" applyAlignment="1" applyProtection="1">
      <alignment vertical="center"/>
      <protection locked="0"/>
    </xf>
    <xf numFmtId="0" fontId="0" fillId="2" borderId="9" xfId="0" applyFill="1"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1" xfId="0" applyBorder="1" applyAlignment="1" applyProtection="1">
      <alignment vertical="center"/>
      <protection locked="0"/>
    </xf>
    <xf numFmtId="176" fontId="0" fillId="0" borderId="1" xfId="0" applyNumberFormat="1" applyBorder="1" applyAlignment="1" applyProtection="1">
      <alignment vertical="center"/>
      <protection locked="0"/>
    </xf>
    <xf numFmtId="0" fontId="0" fillId="0" borderId="10" xfId="0" applyBorder="1" applyAlignment="1" applyProtection="1">
      <alignment vertical="center"/>
      <protection locked="0"/>
    </xf>
    <xf numFmtId="38" fontId="0" fillId="0" borderId="1" xfId="1" applyFont="1" applyFill="1" applyBorder="1" applyAlignment="1" applyProtection="1">
      <alignment vertical="center"/>
      <protection locked="0"/>
    </xf>
    <xf numFmtId="38" fontId="0" fillId="0" borderId="9" xfId="1" applyFont="1" applyFill="1" applyBorder="1" applyAlignment="1" applyProtection="1">
      <alignment vertical="center"/>
      <protection locked="0"/>
    </xf>
    <xf numFmtId="0" fontId="0" fillId="0" borderId="11" xfId="0" applyBorder="1" applyAlignment="1" applyProtection="1">
      <alignment vertical="center"/>
      <protection locked="0"/>
    </xf>
    <xf numFmtId="38" fontId="0" fillId="4" borderId="12" xfId="1" applyFont="1" applyFill="1" applyBorder="1" applyAlignment="1" applyProtection="1">
      <alignment vertical="center"/>
      <protection locked="0"/>
    </xf>
    <xf numFmtId="38" fontId="0" fillId="4" borderId="13" xfId="1" applyFont="1" applyFill="1" applyBorder="1" applyAlignment="1" applyProtection="1">
      <alignment vertical="center"/>
      <protection locked="0"/>
    </xf>
    <xf numFmtId="176" fontId="10" fillId="0" borderId="1" xfId="0" applyNumberFormat="1" applyFont="1" applyBorder="1" applyAlignment="1" applyProtection="1">
      <alignment vertical="center"/>
      <protection locked="0"/>
    </xf>
    <xf numFmtId="0" fontId="0" fillId="0" borderId="3" xfId="0" applyBorder="1" applyAlignment="1" applyProtection="1">
      <alignment vertical="center"/>
      <protection locked="0"/>
    </xf>
    <xf numFmtId="176" fontId="0" fillId="0" borderId="2" xfId="0" applyNumberFormat="1" applyBorder="1" applyAlignment="1" applyProtection="1">
      <alignment vertical="center"/>
    </xf>
    <xf numFmtId="0" fontId="0" fillId="0" borderId="5" xfId="0" applyBorder="1" applyAlignment="1" applyProtection="1">
      <alignment horizontal="left" vertical="center" wrapText="1"/>
      <protection locked="0"/>
    </xf>
    <xf numFmtId="0" fontId="0" fillId="0" borderId="4" xfId="0" applyBorder="1" applyAlignment="1" applyProtection="1">
      <alignment horizontal="left" vertical="center" wrapText="1"/>
      <protection locked="0"/>
    </xf>
    <xf numFmtId="0" fontId="0" fillId="0" borderId="6" xfId="0" applyBorder="1" applyAlignment="1" applyProtection="1">
      <alignment horizontal="left" vertical="center" wrapText="1"/>
      <protection locked="0"/>
    </xf>
    <xf numFmtId="0" fontId="0" fillId="0" borderId="7" xfId="0" applyBorder="1" applyAlignment="1" applyProtection="1">
      <alignment horizontal="left" vertical="center" wrapText="1"/>
      <protection locked="0"/>
    </xf>
    <xf numFmtId="0" fontId="0" fillId="0" borderId="0" xfId="0" applyBorder="1" applyAlignment="1" applyProtection="1">
      <alignment horizontal="left" vertical="center" wrapText="1"/>
      <protection locked="0"/>
    </xf>
    <xf numFmtId="0" fontId="0" fillId="0" borderId="8" xfId="0" applyBorder="1" applyAlignment="1" applyProtection="1">
      <alignment horizontal="left" vertical="center" wrapText="1"/>
      <protection locked="0"/>
    </xf>
    <xf numFmtId="0" fontId="0" fillId="2" borderId="5"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2" borderId="6" xfId="0" applyFill="1" applyBorder="1" applyAlignment="1" applyProtection="1">
      <alignment horizontal="center" vertical="center"/>
      <protection locked="0"/>
    </xf>
    <xf numFmtId="0" fontId="0" fillId="2" borderId="16" xfId="0" applyFill="1" applyBorder="1" applyAlignment="1" applyProtection="1">
      <alignment horizontal="center" vertical="center"/>
      <protection locked="0"/>
    </xf>
    <xf numFmtId="0" fontId="0" fillId="2" borderId="14" xfId="0" applyFill="1" applyBorder="1" applyAlignment="1" applyProtection="1">
      <alignment horizontal="center" vertical="center"/>
      <protection locked="0"/>
    </xf>
    <xf numFmtId="0" fontId="0" fillId="2" borderId="15" xfId="0" applyFill="1" applyBorder="1" applyAlignment="1" applyProtection="1">
      <alignment horizontal="center" vertical="center"/>
      <protection locked="0"/>
    </xf>
    <xf numFmtId="0" fontId="2" fillId="0" borderId="17" xfId="0" applyFont="1" applyBorder="1" applyAlignment="1" applyProtection="1">
      <alignment horizontal="left" vertical="center" wrapText="1"/>
      <protection locked="0"/>
    </xf>
    <xf numFmtId="0" fontId="0" fillId="0" borderId="17" xfId="0" applyBorder="1" applyAlignment="1" applyProtection="1">
      <alignment horizontal="left" vertical="center"/>
      <protection locked="0"/>
    </xf>
    <xf numFmtId="0" fontId="4" fillId="0" borderId="0" xfId="0" applyFont="1" applyAlignment="1" applyProtection="1">
      <alignment horizontal="center" vertical="center"/>
      <protection locked="0"/>
    </xf>
    <xf numFmtId="0" fontId="0" fillId="0" borderId="0" xfId="0" applyFont="1" applyAlignment="1" applyProtection="1">
      <alignment horizontal="left" vertical="top" wrapText="1"/>
      <protection locked="0"/>
    </xf>
    <xf numFmtId="0" fontId="0" fillId="0" borderId="0" xfId="0" applyAlignment="1" applyProtection="1">
      <alignment horizontal="left" vertical="top"/>
      <protection locked="0"/>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0" borderId="2" xfId="0" applyBorder="1" applyAlignment="1" applyProtection="1">
      <alignment horizontal="center" vertical="center" wrapText="1"/>
      <protection locked="0"/>
    </xf>
    <xf numFmtId="0" fontId="0" fillId="0" borderId="0" xfId="0" applyFont="1" applyAlignment="1">
      <alignment horizontal="left" vertical="top" wrapText="1"/>
    </xf>
    <xf numFmtId="0" fontId="0" fillId="0" borderId="0" xfId="0" applyAlignment="1">
      <alignment horizontal="left" vertical="top"/>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4" xfId="0" applyBorder="1" applyAlignment="1">
      <alignment horizontal="center" vertical="center"/>
    </xf>
    <xf numFmtId="0" fontId="4" fillId="0" borderId="0" xfId="0" applyFont="1" applyAlignment="1">
      <alignment horizontal="center" vertical="center"/>
    </xf>
    <xf numFmtId="0" fontId="0" fillId="2" borderId="5" xfId="0" applyFill="1" applyBorder="1" applyAlignment="1">
      <alignment horizontal="center" vertical="center"/>
    </xf>
    <xf numFmtId="0" fontId="0" fillId="2" borderId="4" xfId="0" applyFill="1" applyBorder="1" applyAlignment="1">
      <alignment horizontal="center" vertical="center"/>
    </xf>
    <xf numFmtId="0" fontId="0" fillId="2" borderId="6" xfId="0" applyFill="1" applyBorder="1" applyAlignment="1">
      <alignment horizontal="center" vertical="center"/>
    </xf>
    <xf numFmtId="0" fontId="0" fillId="2" borderId="16" xfId="0" applyFill="1" applyBorder="1" applyAlignment="1">
      <alignment horizontal="center" vertical="center"/>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0" fillId="0" borderId="5" xfId="0" applyBorder="1" applyAlignment="1">
      <alignment horizontal="left" vertical="center" wrapText="1"/>
    </xf>
    <xf numFmtId="0" fontId="0" fillId="0" borderId="4"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0" xfId="0" applyBorder="1" applyAlignment="1">
      <alignment horizontal="left" vertical="center" wrapText="1"/>
    </xf>
    <xf numFmtId="0" fontId="0" fillId="0" borderId="8" xfId="0" applyBorder="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5</xdr:col>
      <xdr:colOff>0</xdr:colOff>
      <xdr:row>24</xdr:row>
      <xdr:rowOff>66675</xdr:rowOff>
    </xdr:from>
    <xdr:ext cx="407356" cy="275717"/>
    <xdr:sp macro="" textlink="">
      <xdr:nvSpPr>
        <xdr:cNvPr id="2" name="テキスト ボックス 1"/>
        <xdr:cNvSpPr txBox="1"/>
      </xdr:nvSpPr>
      <xdr:spPr>
        <a:xfrm>
          <a:off x="4810125" y="7353300"/>
          <a:ext cx="407356"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r>
            <a:rPr kumimoji="1" lang="en-US" altLang="ja-JP" sz="1100"/>
            <a:t>A</a:t>
          </a:r>
          <a:r>
            <a:rPr kumimoji="1" lang="ja-JP" altLang="en-US" sz="1100"/>
            <a:t>）</a:t>
          </a:r>
        </a:p>
      </xdr:txBody>
    </xdr:sp>
    <xdr:clientData/>
  </xdr:oneCellAnchor>
  <xdr:oneCellAnchor>
    <xdr:from>
      <xdr:col>4</xdr:col>
      <xdr:colOff>2447925</xdr:colOff>
      <xdr:row>25</xdr:row>
      <xdr:rowOff>66675</xdr:rowOff>
    </xdr:from>
    <xdr:ext cx="402482" cy="275717"/>
    <xdr:sp macro="" textlink="">
      <xdr:nvSpPr>
        <xdr:cNvPr id="3" name="テキスト ボックス 2"/>
        <xdr:cNvSpPr txBox="1"/>
      </xdr:nvSpPr>
      <xdr:spPr>
        <a:xfrm>
          <a:off x="4800600" y="7734300"/>
          <a:ext cx="402482"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r>
            <a:rPr kumimoji="1" lang="en-US" altLang="ja-JP" sz="1100"/>
            <a:t>B</a:t>
          </a:r>
          <a:r>
            <a:rPr kumimoji="1" lang="ja-JP" altLang="en-US" sz="1100"/>
            <a:t>）</a:t>
          </a:r>
        </a:p>
      </xdr:txBody>
    </xdr:sp>
    <xdr:clientData/>
  </xdr:oneCellAnchor>
  <xdr:oneCellAnchor>
    <xdr:from>
      <xdr:col>5</xdr:col>
      <xdr:colOff>0</xdr:colOff>
      <xdr:row>26</xdr:row>
      <xdr:rowOff>38100</xdr:rowOff>
    </xdr:from>
    <xdr:ext cx="400944" cy="275717"/>
    <xdr:sp macro="" textlink="">
      <xdr:nvSpPr>
        <xdr:cNvPr id="4" name="テキスト ボックス 3"/>
        <xdr:cNvSpPr txBox="1"/>
      </xdr:nvSpPr>
      <xdr:spPr>
        <a:xfrm>
          <a:off x="4810125" y="8086725"/>
          <a:ext cx="400944"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r>
            <a:rPr kumimoji="1" lang="en-US" altLang="ja-JP" sz="1100"/>
            <a:t>C</a:t>
          </a:r>
          <a:r>
            <a:rPr kumimoji="1" lang="ja-JP" altLang="en-US" sz="1100"/>
            <a:t>）</a:t>
          </a:r>
        </a:p>
      </xdr:txBody>
    </xdr:sp>
    <xdr:clientData/>
  </xdr:oneCellAnchor>
  <xdr:oneCellAnchor>
    <xdr:from>
      <xdr:col>4</xdr:col>
      <xdr:colOff>2447925</xdr:colOff>
      <xdr:row>25</xdr:row>
      <xdr:rowOff>66675</xdr:rowOff>
    </xdr:from>
    <xdr:ext cx="402482" cy="275717"/>
    <xdr:sp macro="" textlink="">
      <xdr:nvSpPr>
        <xdr:cNvPr id="5" name="テキスト ボックス 4"/>
        <xdr:cNvSpPr txBox="1"/>
      </xdr:nvSpPr>
      <xdr:spPr>
        <a:xfrm>
          <a:off x="4800600" y="7915275"/>
          <a:ext cx="402482"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r>
            <a:rPr kumimoji="1" lang="en-US" altLang="ja-JP" sz="1100"/>
            <a:t>B</a:t>
          </a:r>
          <a:r>
            <a:rPr kumimoji="1" lang="ja-JP" altLang="en-US" sz="1100"/>
            <a:t>）</a:t>
          </a:r>
        </a:p>
      </xdr:txBody>
    </xdr:sp>
    <xdr:clientData/>
  </xdr:oneCellAnchor>
  <xdr:oneCellAnchor>
    <xdr:from>
      <xdr:col>5</xdr:col>
      <xdr:colOff>0</xdr:colOff>
      <xdr:row>26</xdr:row>
      <xdr:rowOff>38100</xdr:rowOff>
    </xdr:from>
    <xdr:ext cx="400944" cy="275717"/>
    <xdr:sp macro="" textlink="">
      <xdr:nvSpPr>
        <xdr:cNvPr id="6" name="テキスト ボックス 5"/>
        <xdr:cNvSpPr txBox="1"/>
      </xdr:nvSpPr>
      <xdr:spPr>
        <a:xfrm>
          <a:off x="4810125" y="8267700"/>
          <a:ext cx="400944"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r>
            <a:rPr kumimoji="1" lang="en-US" altLang="ja-JP" sz="1100"/>
            <a:t>C</a:t>
          </a:r>
          <a:r>
            <a:rPr kumimoji="1" lang="ja-JP" altLang="en-US" sz="1100"/>
            <a:t>）</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5</xdr:col>
      <xdr:colOff>0</xdr:colOff>
      <xdr:row>24</xdr:row>
      <xdr:rowOff>66675</xdr:rowOff>
    </xdr:from>
    <xdr:ext cx="407356" cy="275717"/>
    <xdr:sp macro="" textlink="">
      <xdr:nvSpPr>
        <xdr:cNvPr id="2" name="テキスト ボックス 1"/>
        <xdr:cNvSpPr txBox="1"/>
      </xdr:nvSpPr>
      <xdr:spPr>
        <a:xfrm>
          <a:off x="4810125" y="8077200"/>
          <a:ext cx="407356"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r>
            <a:rPr kumimoji="1" lang="en-US" altLang="ja-JP" sz="1100"/>
            <a:t>A</a:t>
          </a:r>
          <a:r>
            <a:rPr kumimoji="1" lang="ja-JP" altLang="en-US" sz="1100"/>
            <a:t>）</a:t>
          </a:r>
        </a:p>
      </xdr:txBody>
    </xdr:sp>
    <xdr:clientData/>
  </xdr:oneCellAnchor>
  <xdr:oneCellAnchor>
    <xdr:from>
      <xdr:col>4</xdr:col>
      <xdr:colOff>2447925</xdr:colOff>
      <xdr:row>25</xdr:row>
      <xdr:rowOff>66675</xdr:rowOff>
    </xdr:from>
    <xdr:ext cx="402482" cy="275717"/>
    <xdr:sp macro="" textlink="">
      <xdr:nvSpPr>
        <xdr:cNvPr id="3" name="テキスト ボックス 2"/>
        <xdr:cNvSpPr txBox="1"/>
      </xdr:nvSpPr>
      <xdr:spPr>
        <a:xfrm>
          <a:off x="4800600" y="8458200"/>
          <a:ext cx="402482"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r>
            <a:rPr kumimoji="1" lang="en-US" altLang="ja-JP" sz="1100"/>
            <a:t>B</a:t>
          </a:r>
          <a:r>
            <a:rPr kumimoji="1" lang="ja-JP" altLang="en-US" sz="1100"/>
            <a:t>）</a:t>
          </a:r>
        </a:p>
      </xdr:txBody>
    </xdr:sp>
    <xdr:clientData/>
  </xdr:oneCellAnchor>
  <xdr:oneCellAnchor>
    <xdr:from>
      <xdr:col>5</xdr:col>
      <xdr:colOff>0</xdr:colOff>
      <xdr:row>26</xdr:row>
      <xdr:rowOff>38100</xdr:rowOff>
    </xdr:from>
    <xdr:ext cx="400944" cy="275717"/>
    <xdr:sp macro="" textlink="">
      <xdr:nvSpPr>
        <xdr:cNvPr id="4" name="テキスト ボックス 3"/>
        <xdr:cNvSpPr txBox="1"/>
      </xdr:nvSpPr>
      <xdr:spPr>
        <a:xfrm>
          <a:off x="4810125" y="8810625"/>
          <a:ext cx="400944"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r>
            <a:rPr kumimoji="1" lang="en-US" altLang="ja-JP" sz="1100"/>
            <a:t>C</a:t>
          </a:r>
          <a:r>
            <a:rPr kumimoji="1" lang="ja-JP" altLang="en-US" sz="1100"/>
            <a:t>）</a:t>
          </a:r>
        </a:p>
      </xdr:txBody>
    </xdr:sp>
    <xdr:clientData/>
  </xdr:oneCellAnchor>
  <xdr:oneCellAnchor>
    <xdr:from>
      <xdr:col>4</xdr:col>
      <xdr:colOff>2447925</xdr:colOff>
      <xdr:row>25</xdr:row>
      <xdr:rowOff>66675</xdr:rowOff>
    </xdr:from>
    <xdr:ext cx="402482" cy="275717"/>
    <xdr:sp macro="" textlink="">
      <xdr:nvSpPr>
        <xdr:cNvPr id="5" name="テキスト ボックス 4"/>
        <xdr:cNvSpPr txBox="1"/>
      </xdr:nvSpPr>
      <xdr:spPr>
        <a:xfrm>
          <a:off x="4800600" y="8458200"/>
          <a:ext cx="402482"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r>
            <a:rPr kumimoji="1" lang="en-US" altLang="ja-JP" sz="1100"/>
            <a:t>B</a:t>
          </a:r>
          <a:r>
            <a:rPr kumimoji="1" lang="ja-JP" altLang="en-US" sz="1100"/>
            <a:t>）</a:t>
          </a:r>
        </a:p>
      </xdr:txBody>
    </xdr:sp>
    <xdr:clientData/>
  </xdr:oneCellAnchor>
  <xdr:oneCellAnchor>
    <xdr:from>
      <xdr:col>5</xdr:col>
      <xdr:colOff>0</xdr:colOff>
      <xdr:row>26</xdr:row>
      <xdr:rowOff>38100</xdr:rowOff>
    </xdr:from>
    <xdr:ext cx="400944" cy="275717"/>
    <xdr:sp macro="" textlink="">
      <xdr:nvSpPr>
        <xdr:cNvPr id="6" name="テキスト ボックス 5"/>
        <xdr:cNvSpPr txBox="1"/>
      </xdr:nvSpPr>
      <xdr:spPr>
        <a:xfrm>
          <a:off x="4810125" y="8810625"/>
          <a:ext cx="400944"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r>
            <a:rPr kumimoji="1" lang="en-US" altLang="ja-JP" sz="1100"/>
            <a:t>C</a:t>
          </a:r>
          <a:r>
            <a:rPr kumimoji="1" lang="ja-JP" altLang="en-US" sz="1100"/>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tabSelected="1" zoomScale="115" zoomScaleNormal="115" workbookViewId="0">
      <selection activeCell="A2" sqref="A2:F2"/>
    </sheetView>
  </sheetViews>
  <sheetFormatPr defaultRowHeight="13.5" x14ac:dyDescent="0.15"/>
  <cols>
    <col min="1" max="1" width="3.875" style="24" customWidth="1"/>
    <col min="2" max="4" width="9" style="24"/>
    <col min="5" max="5" width="32.25" style="24" customWidth="1"/>
    <col min="6" max="6" width="19.375" style="24" bestFit="1" customWidth="1"/>
    <col min="7" max="8" width="9" style="24"/>
    <col min="9" max="10" width="15.375" style="24" customWidth="1"/>
    <col min="11" max="16384" width="9" style="24"/>
  </cols>
  <sheetData>
    <row r="1" spans="1:10" ht="15" thickBot="1" x14ac:dyDescent="0.2">
      <c r="A1" s="23" t="s">
        <v>7</v>
      </c>
      <c r="H1" s="25"/>
      <c r="I1" s="25"/>
      <c r="J1" s="25"/>
    </row>
    <row r="2" spans="1:10" ht="19.5" customHeight="1" x14ac:dyDescent="0.15">
      <c r="A2" s="58" t="s">
        <v>0</v>
      </c>
      <c r="B2" s="58"/>
      <c r="C2" s="58"/>
      <c r="D2" s="58"/>
      <c r="E2" s="58"/>
      <c r="F2" s="58"/>
      <c r="G2" s="26"/>
      <c r="H2" s="50" t="s">
        <v>8</v>
      </c>
      <c r="I2" s="51"/>
      <c r="J2" s="52"/>
    </row>
    <row r="3" spans="1:10" ht="14.25" thickBot="1" x14ac:dyDescent="0.2">
      <c r="H3" s="53"/>
      <c r="I3" s="54"/>
      <c r="J3" s="55"/>
    </row>
    <row r="4" spans="1:10" ht="20.100000000000001" customHeight="1" x14ac:dyDescent="0.15">
      <c r="A4" s="27" t="s">
        <v>1</v>
      </c>
      <c r="H4" s="44" t="s">
        <v>13</v>
      </c>
      <c r="I4" s="45"/>
      <c r="J4" s="46"/>
    </row>
    <row r="5" spans="1:10" ht="49.5" customHeight="1" x14ac:dyDescent="0.15">
      <c r="A5" s="27"/>
      <c r="B5" s="56" t="s">
        <v>22</v>
      </c>
      <c r="C5" s="57"/>
      <c r="D5" s="57"/>
      <c r="E5" s="57"/>
      <c r="F5" s="57"/>
      <c r="H5" s="47"/>
      <c r="I5" s="48"/>
      <c r="J5" s="49"/>
    </row>
    <row r="6" spans="1:10" ht="30" customHeight="1" x14ac:dyDescent="0.15">
      <c r="B6" s="28" t="s">
        <v>2</v>
      </c>
      <c r="C6" s="28" t="s">
        <v>14</v>
      </c>
      <c r="D6" s="28" t="s">
        <v>3</v>
      </c>
      <c r="E6" s="28" t="s">
        <v>20</v>
      </c>
      <c r="F6" s="29" t="s">
        <v>21</v>
      </c>
      <c r="H6" s="30"/>
      <c r="I6" s="28" t="s">
        <v>9</v>
      </c>
      <c r="J6" s="31" t="s">
        <v>10</v>
      </c>
    </row>
    <row r="7" spans="1:10" ht="27" customHeight="1" x14ac:dyDescent="0.15">
      <c r="B7" s="32">
        <v>1</v>
      </c>
      <c r="C7" s="33"/>
      <c r="D7" s="33"/>
      <c r="E7" s="33"/>
      <c r="F7" s="34"/>
      <c r="H7" s="35" t="s">
        <v>11</v>
      </c>
      <c r="I7" s="36">
        <v>50000</v>
      </c>
      <c r="J7" s="37"/>
    </row>
    <row r="8" spans="1:10" ht="27" customHeight="1" thickBot="1" x14ac:dyDescent="0.2">
      <c r="B8" s="32">
        <v>2</v>
      </c>
      <c r="C8" s="33"/>
      <c r="D8" s="33"/>
      <c r="E8" s="33"/>
      <c r="F8" s="34"/>
      <c r="H8" s="38" t="s">
        <v>12</v>
      </c>
      <c r="I8" s="39">
        <f>ROUND(I7*100/110,0)</f>
        <v>45455</v>
      </c>
      <c r="J8" s="40">
        <f>ROUND(J7*100/108,0)</f>
        <v>0</v>
      </c>
    </row>
    <row r="9" spans="1:10" ht="27" customHeight="1" x14ac:dyDescent="0.15">
      <c r="B9" s="32">
        <v>3</v>
      </c>
      <c r="C9" s="33"/>
      <c r="D9" s="33"/>
      <c r="E9" s="33"/>
      <c r="F9" s="34"/>
    </row>
    <row r="10" spans="1:10" ht="27" customHeight="1" x14ac:dyDescent="0.15">
      <c r="B10" s="32">
        <v>4</v>
      </c>
      <c r="C10" s="33"/>
      <c r="D10" s="33"/>
      <c r="E10" s="33"/>
      <c r="F10" s="34"/>
    </row>
    <row r="11" spans="1:10" ht="27" customHeight="1" x14ac:dyDescent="0.15">
      <c r="B11" s="32">
        <v>5</v>
      </c>
      <c r="C11" s="33"/>
      <c r="D11" s="33"/>
      <c r="E11" s="33"/>
      <c r="F11" s="34"/>
    </row>
    <row r="12" spans="1:10" ht="27" customHeight="1" x14ac:dyDescent="0.15">
      <c r="B12" s="32">
        <v>6</v>
      </c>
      <c r="C12" s="33"/>
      <c r="D12" s="33"/>
      <c r="E12" s="33"/>
      <c r="F12" s="34"/>
    </row>
    <row r="13" spans="1:10" ht="27" customHeight="1" x14ac:dyDescent="0.15">
      <c r="B13" s="32">
        <v>7</v>
      </c>
      <c r="C13" s="33"/>
      <c r="D13" s="33"/>
      <c r="E13" s="33"/>
      <c r="F13" s="34"/>
    </row>
    <row r="14" spans="1:10" ht="27" customHeight="1" x14ac:dyDescent="0.15">
      <c r="B14" s="32">
        <v>8</v>
      </c>
      <c r="C14" s="33"/>
      <c r="D14" s="33"/>
      <c r="E14" s="33"/>
      <c r="F14" s="34"/>
    </row>
    <row r="15" spans="1:10" ht="27" customHeight="1" x14ac:dyDescent="0.15">
      <c r="B15" s="32">
        <v>9</v>
      </c>
      <c r="C15" s="33"/>
      <c r="D15" s="33"/>
      <c r="E15" s="33"/>
      <c r="F15" s="41"/>
    </row>
    <row r="16" spans="1:10" ht="27" customHeight="1" x14ac:dyDescent="0.15">
      <c r="B16" s="32">
        <v>10</v>
      </c>
      <c r="C16" s="33"/>
      <c r="D16" s="33"/>
      <c r="E16" s="33"/>
      <c r="F16" s="41"/>
    </row>
    <row r="17" spans="2:6" ht="27" customHeight="1" x14ac:dyDescent="0.15">
      <c r="B17" s="32">
        <v>11</v>
      </c>
      <c r="C17" s="33"/>
      <c r="D17" s="33"/>
      <c r="E17" s="33"/>
      <c r="F17" s="34"/>
    </row>
    <row r="18" spans="2:6" ht="27" customHeight="1" x14ac:dyDescent="0.15">
      <c r="B18" s="32">
        <v>12</v>
      </c>
      <c r="C18" s="33"/>
      <c r="D18" s="33"/>
      <c r="E18" s="33"/>
      <c r="F18" s="34"/>
    </row>
    <row r="19" spans="2:6" ht="27" customHeight="1" x14ac:dyDescent="0.15">
      <c r="B19" s="32">
        <v>13</v>
      </c>
      <c r="C19" s="33"/>
      <c r="D19" s="33"/>
      <c r="E19" s="33"/>
      <c r="F19" s="34"/>
    </row>
    <row r="20" spans="2:6" ht="27" customHeight="1" x14ac:dyDescent="0.15">
      <c r="B20" s="32">
        <v>14</v>
      </c>
      <c r="C20" s="33"/>
      <c r="D20" s="33"/>
      <c r="E20" s="33"/>
      <c r="F20" s="34"/>
    </row>
    <row r="21" spans="2:6" ht="27" customHeight="1" x14ac:dyDescent="0.15">
      <c r="B21" s="32">
        <v>15</v>
      </c>
      <c r="C21" s="33"/>
      <c r="D21" s="33"/>
      <c r="E21" s="33"/>
      <c r="F21" s="34"/>
    </row>
    <row r="22" spans="2:6" ht="27" customHeight="1" x14ac:dyDescent="0.15">
      <c r="B22" s="32">
        <v>16</v>
      </c>
      <c r="C22" s="33"/>
      <c r="D22" s="33"/>
      <c r="E22" s="33"/>
      <c r="F22" s="34"/>
    </row>
    <row r="23" spans="2:6" ht="27" customHeight="1" x14ac:dyDescent="0.15">
      <c r="B23" s="32">
        <v>17</v>
      </c>
      <c r="C23" s="33"/>
      <c r="D23" s="33"/>
      <c r="E23" s="33"/>
      <c r="F23" s="34"/>
    </row>
    <row r="24" spans="2:6" ht="27" customHeight="1" thickBot="1" x14ac:dyDescent="0.2">
      <c r="B24" s="32">
        <v>18</v>
      </c>
      <c r="C24" s="42"/>
      <c r="D24" s="42"/>
      <c r="E24" s="42"/>
      <c r="F24" s="34"/>
    </row>
    <row r="25" spans="2:6" ht="30" customHeight="1" thickBot="1" x14ac:dyDescent="0.2">
      <c r="B25" s="61" t="s">
        <v>5</v>
      </c>
      <c r="C25" s="61"/>
      <c r="D25" s="61"/>
      <c r="E25" s="61"/>
      <c r="F25" s="43">
        <f>SUM(F7:F24)</f>
        <v>0</v>
      </c>
    </row>
    <row r="26" spans="2:6" ht="30" customHeight="1" thickBot="1" x14ac:dyDescent="0.2">
      <c r="B26" s="61" t="s">
        <v>4</v>
      </c>
      <c r="C26" s="61"/>
      <c r="D26" s="61"/>
      <c r="E26" s="61"/>
      <c r="F26" s="43">
        <f>F25*2/3</f>
        <v>0</v>
      </c>
    </row>
    <row r="27" spans="2:6" ht="30" customHeight="1" thickBot="1" x14ac:dyDescent="0.2">
      <c r="B27" s="63" t="s">
        <v>6</v>
      </c>
      <c r="C27" s="61"/>
      <c r="D27" s="61"/>
      <c r="E27" s="61"/>
      <c r="F27" s="43">
        <f>IF(F26&gt;=100000,100000,ROUNDDOWN(F26,-3))</f>
        <v>0</v>
      </c>
    </row>
    <row r="28" spans="2:6" ht="11.25" customHeight="1" x14ac:dyDescent="0.15">
      <c r="B28" s="62"/>
      <c r="C28" s="62"/>
      <c r="D28" s="62"/>
      <c r="E28" s="62"/>
      <c r="F28" s="62"/>
    </row>
    <row r="29" spans="2:6" ht="18" customHeight="1" x14ac:dyDescent="0.15">
      <c r="B29" s="59" t="s">
        <v>19</v>
      </c>
      <c r="C29" s="60"/>
      <c r="D29" s="60"/>
      <c r="E29" s="60"/>
      <c r="F29" s="60"/>
    </row>
    <row r="30" spans="2:6" ht="18" customHeight="1" x14ac:dyDescent="0.15">
      <c r="B30" s="59"/>
      <c r="C30" s="60"/>
      <c r="D30" s="60"/>
      <c r="E30" s="60"/>
      <c r="F30" s="60"/>
    </row>
    <row r="31" spans="2:6" ht="18" customHeight="1" x14ac:dyDescent="0.15">
      <c r="B31" s="60"/>
      <c r="C31" s="60"/>
      <c r="D31" s="60"/>
      <c r="E31" s="60"/>
      <c r="F31" s="60"/>
    </row>
    <row r="32" spans="2:6" ht="18" customHeight="1" x14ac:dyDescent="0.15">
      <c r="B32" s="60"/>
      <c r="C32" s="60"/>
      <c r="D32" s="60"/>
      <c r="E32" s="60"/>
      <c r="F32" s="60"/>
    </row>
  </sheetData>
  <sheetProtection algorithmName="SHA-512" hashValue="EpKvenQr9TtnSyI5TSyAjE5gRqBoHZqzvbS/GB2BdlqQmVDfNSzlqvCADYPWLDjP38y14UwVwIWVVzEdpUT3ow==" saltValue="YLRzH66+hm4rTo7utcdOag==" spinCount="100000" sheet="1" objects="1" scenarios="1"/>
  <mergeCells count="9">
    <mergeCell ref="H4:J5"/>
    <mergeCell ref="H2:J3"/>
    <mergeCell ref="B5:F5"/>
    <mergeCell ref="A2:F2"/>
    <mergeCell ref="B29:F32"/>
    <mergeCell ref="B25:E25"/>
    <mergeCell ref="B26:E26"/>
    <mergeCell ref="B28:F28"/>
    <mergeCell ref="B27:E27"/>
  </mergeCells>
  <phoneticPr fontI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zoomScale="115" zoomScaleNormal="115" workbookViewId="0">
      <selection activeCell="A2" sqref="A2:F2"/>
    </sheetView>
  </sheetViews>
  <sheetFormatPr defaultRowHeight="13.5" x14ac:dyDescent="0.15"/>
  <cols>
    <col min="1" max="1" width="3.875" style="1" customWidth="1"/>
    <col min="2" max="4" width="9" style="1"/>
    <col min="5" max="5" width="32.25" style="1" customWidth="1"/>
    <col min="6" max="6" width="19.375" style="1" bestFit="1" customWidth="1"/>
    <col min="7" max="8" width="9" style="1"/>
    <col min="9" max="10" width="15.375" style="1" customWidth="1"/>
    <col min="11" max="16384" width="9" style="1"/>
  </cols>
  <sheetData>
    <row r="1" spans="1:10" ht="15" thickBot="1" x14ac:dyDescent="0.2">
      <c r="A1" s="10" t="s">
        <v>7</v>
      </c>
      <c r="H1" s="11"/>
      <c r="I1" s="11"/>
      <c r="J1" s="11"/>
    </row>
    <row r="2" spans="1:10" ht="19.5" customHeight="1" x14ac:dyDescent="0.15">
      <c r="A2" s="69" t="s">
        <v>0</v>
      </c>
      <c r="B2" s="69"/>
      <c r="C2" s="69"/>
      <c r="D2" s="69"/>
      <c r="E2" s="69"/>
      <c r="F2" s="69"/>
      <c r="G2" s="8"/>
      <c r="H2" s="70" t="s">
        <v>8</v>
      </c>
      <c r="I2" s="71"/>
      <c r="J2" s="72"/>
    </row>
    <row r="3" spans="1:10" ht="14.25" thickBot="1" x14ac:dyDescent="0.2">
      <c r="H3" s="73"/>
      <c r="I3" s="74"/>
      <c r="J3" s="75"/>
    </row>
    <row r="4" spans="1:10" ht="20.100000000000001" customHeight="1" x14ac:dyDescent="0.15">
      <c r="A4" s="6" t="s">
        <v>1</v>
      </c>
      <c r="H4" s="76" t="s">
        <v>13</v>
      </c>
      <c r="I4" s="77"/>
      <c r="J4" s="78"/>
    </row>
    <row r="5" spans="1:10" ht="49.5" customHeight="1" x14ac:dyDescent="0.15">
      <c r="A5" s="6"/>
      <c r="B5" s="56" t="s">
        <v>22</v>
      </c>
      <c r="C5" s="57"/>
      <c r="D5" s="57"/>
      <c r="E5" s="57"/>
      <c r="F5" s="57"/>
      <c r="H5" s="79"/>
      <c r="I5" s="80"/>
      <c r="J5" s="81"/>
    </row>
    <row r="6" spans="1:10" ht="30" customHeight="1" x14ac:dyDescent="0.15">
      <c r="B6" s="20" t="s">
        <v>2</v>
      </c>
      <c r="C6" s="20" t="s">
        <v>14</v>
      </c>
      <c r="D6" s="20" t="s">
        <v>3</v>
      </c>
      <c r="E6" s="20" t="s">
        <v>20</v>
      </c>
      <c r="F6" s="22" t="s">
        <v>21</v>
      </c>
      <c r="H6" s="12"/>
      <c r="I6" s="20" t="s">
        <v>9</v>
      </c>
      <c r="J6" s="21" t="s">
        <v>10</v>
      </c>
    </row>
    <row r="7" spans="1:10" ht="27" customHeight="1" x14ac:dyDescent="0.15">
      <c r="B7" s="9">
        <v>1</v>
      </c>
      <c r="C7" s="19">
        <v>43986</v>
      </c>
      <c r="D7" s="19">
        <v>43986</v>
      </c>
      <c r="E7" s="2" t="s">
        <v>15</v>
      </c>
      <c r="F7" s="3">
        <v>2000</v>
      </c>
      <c r="H7" s="13" t="s">
        <v>11</v>
      </c>
      <c r="I7" s="15"/>
      <c r="J7" s="16"/>
    </row>
    <row r="8" spans="1:10" ht="27" customHeight="1" thickBot="1" x14ac:dyDescent="0.2">
      <c r="B8" s="9">
        <v>2</v>
      </c>
      <c r="C8" s="19">
        <v>43986</v>
      </c>
      <c r="D8" s="19">
        <v>43986</v>
      </c>
      <c r="E8" s="2" t="s">
        <v>16</v>
      </c>
      <c r="F8" s="3">
        <v>5000</v>
      </c>
      <c r="H8" s="14" t="s">
        <v>12</v>
      </c>
      <c r="I8" s="17">
        <f>ROUND(I7*100/110,0)</f>
        <v>0</v>
      </c>
      <c r="J8" s="18">
        <f>ROUND(J7*100/108,0)</f>
        <v>0</v>
      </c>
    </row>
    <row r="9" spans="1:10" ht="27" customHeight="1" x14ac:dyDescent="0.15">
      <c r="B9" s="9">
        <v>3</v>
      </c>
      <c r="C9" s="19">
        <v>43986</v>
      </c>
      <c r="D9" s="19">
        <v>43986</v>
      </c>
      <c r="E9" s="2" t="s">
        <v>17</v>
      </c>
      <c r="F9" s="3">
        <v>3000</v>
      </c>
    </row>
    <row r="10" spans="1:10" ht="27" customHeight="1" x14ac:dyDescent="0.15">
      <c r="B10" s="9">
        <v>4</v>
      </c>
      <c r="C10" s="19">
        <v>44027</v>
      </c>
      <c r="D10" s="19">
        <v>44044</v>
      </c>
      <c r="E10" s="2" t="s">
        <v>18</v>
      </c>
      <c r="F10" s="3">
        <v>145000</v>
      </c>
    </row>
    <row r="11" spans="1:10" ht="27" customHeight="1" x14ac:dyDescent="0.15">
      <c r="B11" s="9">
        <v>5</v>
      </c>
      <c r="C11" s="2"/>
      <c r="D11" s="2"/>
      <c r="E11" s="2"/>
      <c r="F11" s="3"/>
    </row>
    <row r="12" spans="1:10" ht="27" customHeight="1" x14ac:dyDescent="0.15">
      <c r="B12" s="9">
        <v>6</v>
      </c>
      <c r="C12" s="2"/>
      <c r="D12" s="2"/>
      <c r="E12" s="2"/>
      <c r="F12" s="3"/>
    </row>
    <row r="13" spans="1:10" ht="27" customHeight="1" x14ac:dyDescent="0.15">
      <c r="B13" s="9">
        <v>7</v>
      </c>
      <c r="C13" s="2"/>
      <c r="D13" s="2"/>
      <c r="E13" s="2"/>
      <c r="F13" s="3"/>
    </row>
    <row r="14" spans="1:10" ht="27" customHeight="1" x14ac:dyDescent="0.15">
      <c r="B14" s="9">
        <v>8</v>
      </c>
      <c r="C14" s="2"/>
      <c r="D14" s="2"/>
      <c r="E14" s="2"/>
      <c r="F14" s="3"/>
    </row>
    <row r="15" spans="1:10" ht="27" customHeight="1" x14ac:dyDescent="0.15">
      <c r="B15" s="9">
        <v>9</v>
      </c>
      <c r="C15" s="2"/>
      <c r="D15" s="2"/>
      <c r="E15" s="2"/>
      <c r="F15" s="3"/>
    </row>
    <row r="16" spans="1:10" ht="27" customHeight="1" x14ac:dyDescent="0.15">
      <c r="B16" s="9">
        <v>10</v>
      </c>
      <c r="C16" s="2"/>
      <c r="D16" s="2"/>
      <c r="E16" s="2"/>
      <c r="F16" s="3"/>
    </row>
    <row r="17" spans="2:6" ht="27" customHeight="1" x14ac:dyDescent="0.15">
      <c r="B17" s="9">
        <v>11</v>
      </c>
      <c r="C17" s="2"/>
      <c r="D17" s="2"/>
      <c r="E17" s="2"/>
      <c r="F17" s="3"/>
    </row>
    <row r="18" spans="2:6" ht="27" customHeight="1" x14ac:dyDescent="0.15">
      <c r="B18" s="9">
        <v>12</v>
      </c>
      <c r="C18" s="2"/>
      <c r="D18" s="2"/>
      <c r="E18" s="2"/>
      <c r="F18" s="3"/>
    </row>
    <row r="19" spans="2:6" ht="27" customHeight="1" x14ac:dyDescent="0.15">
      <c r="B19" s="9">
        <v>13</v>
      </c>
      <c r="C19" s="2"/>
      <c r="D19" s="2"/>
      <c r="E19" s="2"/>
      <c r="F19" s="3"/>
    </row>
    <row r="20" spans="2:6" ht="27" customHeight="1" x14ac:dyDescent="0.15">
      <c r="B20" s="9">
        <v>14</v>
      </c>
      <c r="C20" s="2"/>
      <c r="D20" s="2"/>
      <c r="E20" s="2"/>
      <c r="F20" s="3"/>
    </row>
    <row r="21" spans="2:6" ht="27" customHeight="1" x14ac:dyDescent="0.15">
      <c r="B21" s="9">
        <v>15</v>
      </c>
      <c r="C21" s="2"/>
      <c r="D21" s="2"/>
      <c r="E21" s="2"/>
      <c r="F21" s="3"/>
    </row>
    <row r="22" spans="2:6" ht="27" customHeight="1" x14ac:dyDescent="0.15">
      <c r="B22" s="9">
        <v>16</v>
      </c>
      <c r="C22" s="2"/>
      <c r="D22" s="2"/>
      <c r="E22" s="2"/>
      <c r="F22" s="3"/>
    </row>
    <row r="23" spans="2:6" ht="27" customHeight="1" x14ac:dyDescent="0.15">
      <c r="B23" s="9">
        <v>17</v>
      </c>
      <c r="C23" s="2"/>
      <c r="D23" s="2"/>
      <c r="E23" s="2"/>
      <c r="F23" s="3"/>
    </row>
    <row r="24" spans="2:6" ht="27" customHeight="1" thickBot="1" x14ac:dyDescent="0.2">
      <c r="B24" s="9">
        <v>18</v>
      </c>
      <c r="C24" s="7"/>
      <c r="D24" s="7"/>
      <c r="E24" s="7"/>
      <c r="F24" s="4"/>
    </row>
    <row r="25" spans="2:6" ht="30" customHeight="1" thickBot="1" x14ac:dyDescent="0.2">
      <c r="B25" s="67" t="s">
        <v>5</v>
      </c>
      <c r="C25" s="67"/>
      <c r="D25" s="67"/>
      <c r="E25" s="67"/>
      <c r="F25" s="5">
        <f>SUM(F7:F24)</f>
        <v>155000</v>
      </c>
    </row>
    <row r="26" spans="2:6" ht="30" customHeight="1" thickBot="1" x14ac:dyDescent="0.2">
      <c r="B26" s="67" t="s">
        <v>4</v>
      </c>
      <c r="C26" s="67"/>
      <c r="D26" s="67"/>
      <c r="E26" s="67"/>
      <c r="F26" s="5">
        <f>F25*2/3</f>
        <v>103333.33333333333</v>
      </c>
    </row>
    <row r="27" spans="2:6" ht="30" customHeight="1" thickBot="1" x14ac:dyDescent="0.2">
      <c r="B27" s="66" t="s">
        <v>6</v>
      </c>
      <c r="C27" s="67"/>
      <c r="D27" s="67"/>
      <c r="E27" s="67"/>
      <c r="F27" s="5">
        <f>IF(F26&gt;=100000,100000,ROUNDDOWN(F26,-3))</f>
        <v>100000</v>
      </c>
    </row>
    <row r="28" spans="2:6" ht="11.25" customHeight="1" x14ac:dyDescent="0.15">
      <c r="B28" s="68"/>
      <c r="C28" s="68"/>
      <c r="D28" s="68"/>
      <c r="E28" s="68"/>
      <c r="F28" s="68"/>
    </row>
    <row r="29" spans="2:6" ht="18" customHeight="1" x14ac:dyDescent="0.15">
      <c r="B29" s="64" t="s">
        <v>19</v>
      </c>
      <c r="C29" s="65"/>
      <c r="D29" s="65"/>
      <c r="E29" s="65"/>
      <c r="F29" s="65"/>
    </row>
    <row r="30" spans="2:6" ht="18" customHeight="1" x14ac:dyDescent="0.15">
      <c r="B30" s="64"/>
      <c r="C30" s="65"/>
      <c r="D30" s="65"/>
      <c r="E30" s="65"/>
      <c r="F30" s="65"/>
    </row>
    <row r="31" spans="2:6" ht="18" customHeight="1" x14ac:dyDescent="0.15">
      <c r="B31" s="65"/>
      <c r="C31" s="65"/>
      <c r="D31" s="65"/>
      <c r="E31" s="65"/>
      <c r="F31" s="65"/>
    </row>
    <row r="32" spans="2:6" x14ac:dyDescent="0.15">
      <c r="B32" s="65"/>
      <c r="C32" s="65"/>
      <c r="D32" s="65"/>
      <c r="E32" s="65"/>
      <c r="F32" s="65"/>
    </row>
  </sheetData>
  <mergeCells count="9">
    <mergeCell ref="B29:F32"/>
    <mergeCell ref="B27:E27"/>
    <mergeCell ref="B28:F28"/>
    <mergeCell ref="A2:F2"/>
    <mergeCell ref="H2:J3"/>
    <mergeCell ref="H4:J5"/>
    <mergeCell ref="B5:F5"/>
    <mergeCell ref="B25:E25"/>
    <mergeCell ref="B26:E26"/>
  </mergeCells>
  <phoneticPr fontId="1"/>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ダウンロード用</vt:lpstr>
      <vt:lpstr>記載例</vt:lpstr>
      <vt:lpstr>ダウンロード用!Print_Area</vt:lpstr>
      <vt:lpstr>記載例!Print_Area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2020-11-05T02:03:10Z</dcterms:modified>
</cp:coreProperties>
</file>